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3275" windowHeight="10485" activeTab="0"/>
  </bookViews>
  <sheets>
    <sheet name="электромонтаж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<sst xmlns="http://schemas.openxmlformats.org/spreadsheetml/2006/main" count="72" uniqueCount="66">
  <si>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Установка точечного светильника</t>
  </si>
  <si>
    <t>договорная</t>
  </si>
  <si>
    <t>В бетоне</t>
  </si>
  <si>
    <t>В кирпиче</t>
  </si>
  <si>
    <t>Установка электрощита:</t>
  </si>
  <si>
    <t>Внутренний до 12 модулей</t>
  </si>
  <si>
    <t>Внутренний до 24 модулей</t>
  </si>
  <si>
    <t>Внутренний до 36 модулей</t>
  </si>
  <si>
    <t>Накладной до 12 модулей</t>
  </si>
  <si>
    <t>Накладной до 24 модулей</t>
  </si>
  <si>
    <t>Накладной до 36 модулей</t>
  </si>
  <si>
    <t>Автоматы:</t>
  </si>
  <si>
    <t>Установка двухполюсного автомата</t>
  </si>
  <si>
    <t>Установка двухполюсного УЗО</t>
  </si>
  <si>
    <t>В гипсокартоне</t>
  </si>
  <si>
    <t>Установка накладной розетки, выключателя</t>
  </si>
  <si>
    <t>Замена розетки, выключателя на старом месте</t>
  </si>
  <si>
    <t>Открытая прокладка кабеля сечением до 16 кв.мм.</t>
  </si>
  <si>
    <t>Электроустановочные изделия:</t>
  </si>
  <si>
    <t>Прокладка гофры</t>
  </si>
  <si>
    <t>Установка звонка</t>
  </si>
  <si>
    <t>Установка кнопки звонка</t>
  </si>
  <si>
    <t>Сверление сквозного отверстия</t>
  </si>
  <si>
    <t>Установка розетки для электроплиты</t>
  </si>
  <si>
    <t>Установка трансформатора (дросселя)</t>
  </si>
  <si>
    <t>Демонтажные работы:</t>
  </si>
  <si>
    <t>Демонтаж розеток, выключателей</t>
  </si>
  <si>
    <t>Демонтаж электропроводки</t>
  </si>
  <si>
    <t>Демонтаж светильников</t>
  </si>
  <si>
    <t>Демонтаж автомата</t>
  </si>
  <si>
    <t>Кол-во</t>
  </si>
  <si>
    <t>Сумма (грн)</t>
  </si>
  <si>
    <t>Цена (грн)</t>
  </si>
  <si>
    <t>Установка и подключение люстры с креплением на дюбеля</t>
  </si>
  <si>
    <t>Подвеска люстры на крюк</t>
  </si>
  <si>
    <t>Сборка люстры</t>
  </si>
  <si>
    <t>Установка и подключение светильника, бра</t>
  </si>
  <si>
    <t>Сборка светильника, бра</t>
  </si>
  <si>
    <t>Разное:</t>
  </si>
  <si>
    <t>Ремонт в распределительной коробке</t>
  </si>
  <si>
    <t>Итого</t>
  </si>
  <si>
    <t>Прокладка метталлорукава</t>
  </si>
  <si>
    <t>http://www.elektrik.kh.ua/</t>
  </si>
  <si>
    <t>Контактные телефоны:</t>
  </si>
  <si>
    <t>http://elektrik.kh.ua</t>
  </si>
  <si>
    <t xml:space="preserve">                  Услуга</t>
  </si>
  <si>
    <t xml:space="preserve">Установка однополюсного автомата </t>
  </si>
  <si>
    <t>Установка трехполюсного автомата</t>
  </si>
  <si>
    <t>Вызов по месту:</t>
  </si>
  <si>
    <t xml:space="preserve">Вызов в дневное время </t>
  </si>
  <si>
    <t>Вызов в ночное время</t>
  </si>
  <si>
    <t>-</t>
  </si>
  <si>
    <t>Установка реле напряжения (барьера)</t>
  </si>
  <si>
    <t>Установка и подключение растрового светильника (внутреннего/накладного), кол-во ламп в светильнике до 4</t>
  </si>
  <si>
    <t>Розетки, выключатели, распределительные коробки:</t>
  </si>
  <si>
    <t>Установка внутренней электроточки (подрозетник) и монтаж розетки/выключателя</t>
  </si>
  <si>
    <t>Штробление под проводку с укладкой провода, 1п/м:</t>
  </si>
  <si>
    <t xml:space="preserve"> Прокладка кабеля в кабель-канале ПВХ, гофре, металлорукаве, 1п/м:</t>
  </si>
  <si>
    <t>Прокладка кабель-канала ПВХ по дереву</t>
  </si>
  <si>
    <t>Прокладка кабель-канала ПВХ по бетону, кирпичу</t>
  </si>
  <si>
    <t xml:space="preserve">Вызов в выходной день  </t>
  </si>
  <si>
    <t xml:space="preserve">  Тел. 063 476 23 94  </t>
  </si>
  <si>
    <t>Установка распределительной коробки, пайка:</t>
  </si>
  <si>
    <t>Установка электрического счетчика однофазного</t>
  </si>
  <si>
    <t xml:space="preserve">Тел. 099 133 77 71    Тел. 096 762 66 65  </t>
  </si>
  <si>
    <r>
      <t xml:space="preserve">Таблица ориентировочных расценок на электромонтажные работы. 2018г                                    </t>
    </r>
    <r>
      <rPr>
        <b/>
        <sz val="16"/>
        <color indexed="10"/>
        <rFont val="Times New Roman"/>
        <family val="1"/>
      </rPr>
      <t>Введите количество для получения итоговой суммы.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</si>
</sst>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4"/>
      <name val="Verdana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20"/>
      <name val="Verdana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24"/>
      <name val="Times New Roman"/>
      <family val="1"/>
    </font>
    <font>
      <u val="single"/>
      <sz val="28"/>
      <color indexed="12"/>
      <name val="Times New Roman"/>
      <family val="1"/>
    </font>
    <font>
      <sz val="28"/>
      <name val="Times New Roman"/>
      <family val="1"/>
    </font>
    <font>
      <sz val="28"/>
      <name val="Verdana"/>
      <family val="2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Verdana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Verdana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7" fillId="0" borderId="18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3" fillId="0" borderId="19" xfId="42" applyFont="1" applyBorder="1" applyAlignment="1" applyProtection="1">
      <alignment horizontal="center" wrapText="1"/>
      <protection/>
    </xf>
    <xf numFmtId="0" fontId="14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3" fillId="0" borderId="0" xfId="42" applyFont="1" applyAlignment="1" applyProtection="1">
      <alignment horizontal="center" wrapText="1"/>
      <protection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5" fillId="0" borderId="2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2" fontId="5" fillId="0" borderId="21" xfId="0" applyNumberFormat="1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0" fontId="12" fillId="33" borderId="20" xfId="0" applyFont="1" applyFill="1" applyBorder="1" applyAlignment="1">
      <alignment horizontal="center" wrapText="1"/>
    </xf>
    <xf numFmtId="2" fontId="5" fillId="34" borderId="14" xfId="0" applyNumberFormat="1" applyFont="1" applyFill="1" applyBorder="1" applyAlignment="1">
      <alignment horizontal="center" wrapText="1"/>
    </xf>
    <xf numFmtId="0" fontId="9" fillId="35" borderId="26" xfId="0" applyFont="1" applyFill="1" applyBorder="1" applyAlignment="1">
      <alignment horizontal="center" wrapText="1"/>
    </xf>
    <xf numFmtId="0" fontId="9" fillId="35" borderId="27" xfId="0" applyFont="1" applyFill="1" applyBorder="1" applyAlignment="1">
      <alignment horizontal="center" wrapText="1"/>
    </xf>
    <xf numFmtId="0" fontId="16" fillId="33" borderId="26" xfId="0" applyFont="1" applyFill="1" applyBorder="1" applyAlignment="1">
      <alignment horizontal="center" wrapText="1"/>
    </xf>
    <xf numFmtId="0" fontId="16" fillId="33" borderId="27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right" wrapText="1"/>
    </xf>
    <xf numFmtId="0" fontId="6" fillId="0" borderId="29" xfId="0" applyFont="1" applyBorder="1" applyAlignment="1">
      <alignment horizontal="right" wrapText="1"/>
    </xf>
    <xf numFmtId="0" fontId="6" fillId="0" borderId="30" xfId="0" applyFont="1" applyBorder="1" applyAlignment="1">
      <alignment horizontal="right" wrapText="1"/>
    </xf>
    <xf numFmtId="0" fontId="9" fillId="22" borderId="26" xfId="0" applyFont="1" applyFill="1" applyBorder="1" applyAlignment="1">
      <alignment horizontal="center" wrapText="1"/>
    </xf>
    <xf numFmtId="0" fontId="9" fillId="22" borderId="27" xfId="0" applyFont="1" applyFill="1" applyBorder="1" applyAlignment="1">
      <alignment horizontal="center" wrapText="1"/>
    </xf>
    <xf numFmtId="0" fontId="9" fillId="35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ik.kh.ua/" TargetMode="External" /><Relationship Id="rId2" Type="http://schemas.openxmlformats.org/officeDocument/2006/relationships/hyperlink" Target="http://elektrik.kh.u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tabSelected="1" zoomScalePageLayoutView="0" workbookViewId="0" topLeftCell="A1">
      <selection activeCell="I5" sqref="I5"/>
    </sheetView>
  </sheetViews>
  <sheetFormatPr defaultColWidth="9.625" defaultRowHeight="12.75"/>
  <cols>
    <col min="1" max="1" width="120.25390625" style="1" customWidth="1"/>
    <col min="2" max="2" width="7.875" style="2" bestFit="1" customWidth="1"/>
    <col min="3" max="3" width="19.375" style="2" customWidth="1"/>
    <col min="4" max="4" width="13.375" style="2" customWidth="1"/>
    <col min="5" max="16384" width="9.625" style="1" customWidth="1"/>
  </cols>
  <sheetData>
    <row r="1" spans="1:4" s="21" customFormat="1" ht="36">
      <c r="A1" s="17" t="s">
        <v>42</v>
      </c>
      <c r="B1" s="18"/>
      <c r="C1" s="19"/>
      <c r="D1" s="20"/>
    </row>
    <row r="2" spans="1:4" ht="40.5">
      <c r="A2" s="16" t="s">
        <v>65</v>
      </c>
      <c r="B2" s="5"/>
      <c r="C2" s="5"/>
      <c r="D2" s="6"/>
    </row>
    <row r="3" spans="1:4" s="26" customFormat="1" ht="34.5" customHeight="1" thickBot="1">
      <c r="A3" s="35" t="s">
        <v>45</v>
      </c>
      <c r="B3" s="25" t="s">
        <v>30</v>
      </c>
      <c r="C3" s="25" t="s">
        <v>32</v>
      </c>
      <c r="D3" s="25" t="s">
        <v>31</v>
      </c>
    </row>
    <row r="4" spans="1:4" ht="18.75">
      <c r="A4" s="37" t="s">
        <v>57</v>
      </c>
      <c r="B4" s="38"/>
      <c r="C4" s="38"/>
      <c r="D4" s="13">
        <v>0</v>
      </c>
    </row>
    <row r="5" spans="1:4" ht="18">
      <c r="A5" s="7" t="s">
        <v>19</v>
      </c>
      <c r="B5" s="8"/>
      <c r="C5" s="8">
        <v>20</v>
      </c>
      <c r="D5" s="9">
        <f aca="true" t="shared" si="0" ref="D5:D39">B5*C5</f>
        <v>0</v>
      </c>
    </row>
    <row r="6" spans="1:4" ht="18">
      <c r="A6" s="7" t="s">
        <v>41</v>
      </c>
      <c r="B6" s="8"/>
      <c r="C6" s="8">
        <v>20</v>
      </c>
      <c r="D6" s="9">
        <f t="shared" si="0"/>
        <v>0</v>
      </c>
    </row>
    <row r="7" spans="1:4" ht="18">
      <c r="A7" s="7" t="s">
        <v>58</v>
      </c>
      <c r="B7" s="8"/>
      <c r="C7" s="8">
        <v>15</v>
      </c>
      <c r="D7" s="9">
        <f t="shared" si="0"/>
        <v>0</v>
      </c>
    </row>
    <row r="8" spans="1:4" ht="18">
      <c r="A8" s="7" t="s">
        <v>59</v>
      </c>
      <c r="B8" s="8"/>
      <c r="C8" s="8">
        <v>20</v>
      </c>
      <c r="D8" s="9">
        <f t="shared" si="0"/>
        <v>0</v>
      </c>
    </row>
    <row r="9" spans="1:4" ht="18.75" thickBot="1">
      <c r="A9" s="10" t="s">
        <v>17</v>
      </c>
      <c r="B9" s="11"/>
      <c r="C9" s="11">
        <v>7</v>
      </c>
      <c r="D9" s="12">
        <f t="shared" si="0"/>
        <v>0</v>
      </c>
    </row>
    <row r="10" spans="1:4" ht="18.75">
      <c r="A10" s="37" t="s">
        <v>56</v>
      </c>
      <c r="B10" s="38"/>
      <c r="C10" s="38"/>
      <c r="D10" s="13">
        <v>0</v>
      </c>
    </row>
    <row r="11" spans="1:4" ht="18">
      <c r="A11" s="7" t="s">
        <v>2</v>
      </c>
      <c r="B11" s="8"/>
      <c r="C11" s="8">
        <v>40</v>
      </c>
      <c r="D11" s="9">
        <f t="shared" si="0"/>
        <v>0</v>
      </c>
    </row>
    <row r="12" spans="1:4" ht="18.75" thickBot="1">
      <c r="A12" s="10" t="s">
        <v>3</v>
      </c>
      <c r="B12" s="11"/>
      <c r="C12" s="11">
        <v>30</v>
      </c>
      <c r="D12" s="12">
        <f t="shared" si="0"/>
        <v>0</v>
      </c>
    </row>
    <row r="13" spans="1:4" ht="18">
      <c r="A13" s="32"/>
      <c r="B13" s="33"/>
      <c r="C13" s="33"/>
      <c r="D13" s="34"/>
    </row>
    <row r="14" spans="1:4" ht="18.75" thickBot="1">
      <c r="A14" s="32"/>
      <c r="B14" s="33"/>
      <c r="C14" s="33"/>
      <c r="D14" s="34"/>
    </row>
    <row r="15" spans="1:4" ht="23.25" thickBot="1">
      <c r="A15" s="39" t="s">
        <v>54</v>
      </c>
      <c r="B15" s="40"/>
      <c r="C15" s="40"/>
      <c r="D15" s="13">
        <v>0</v>
      </c>
    </row>
    <row r="16" spans="1:4" ht="18.75">
      <c r="A16" s="37" t="s">
        <v>55</v>
      </c>
      <c r="B16" s="38"/>
      <c r="C16" s="38"/>
      <c r="D16" s="13">
        <v>0</v>
      </c>
    </row>
    <row r="17" spans="1:4" ht="18">
      <c r="A17" s="7" t="s">
        <v>2</v>
      </c>
      <c r="B17" s="8"/>
      <c r="C17" s="8">
        <v>85</v>
      </c>
      <c r="D17" s="9">
        <f t="shared" si="0"/>
        <v>0</v>
      </c>
    </row>
    <row r="18" spans="1:4" ht="18">
      <c r="A18" s="7" t="s">
        <v>3</v>
      </c>
      <c r="B18" s="8"/>
      <c r="C18" s="8">
        <v>65</v>
      </c>
      <c r="D18" s="9">
        <f t="shared" si="0"/>
        <v>0</v>
      </c>
    </row>
    <row r="19" spans="1:4" ht="18">
      <c r="A19" s="7" t="s">
        <v>14</v>
      </c>
      <c r="B19" s="8"/>
      <c r="C19" s="8">
        <v>45</v>
      </c>
      <c r="D19" s="9">
        <f t="shared" si="0"/>
        <v>0</v>
      </c>
    </row>
    <row r="20" spans="1:4" ht="18">
      <c r="A20" s="7" t="s">
        <v>15</v>
      </c>
      <c r="B20" s="8"/>
      <c r="C20" s="8">
        <v>45</v>
      </c>
      <c r="D20" s="9">
        <f t="shared" si="0"/>
        <v>0</v>
      </c>
    </row>
    <row r="21" spans="1:4" ht="18.75" thickBot="1">
      <c r="A21" s="10" t="s">
        <v>16</v>
      </c>
      <c r="B21" s="11"/>
      <c r="C21" s="11">
        <v>30</v>
      </c>
      <c r="D21" s="12">
        <f t="shared" si="0"/>
        <v>0</v>
      </c>
    </row>
    <row r="22" spans="1:4" ht="18.75">
      <c r="A22" s="37" t="s">
        <v>62</v>
      </c>
      <c r="B22" s="38"/>
      <c r="C22" s="38"/>
      <c r="D22" s="13">
        <v>0</v>
      </c>
    </row>
    <row r="23" spans="1:4" ht="18">
      <c r="A23" s="7" t="s">
        <v>2</v>
      </c>
      <c r="B23" s="8"/>
      <c r="C23" s="8">
        <v>100</v>
      </c>
      <c r="D23" s="9">
        <f t="shared" si="0"/>
        <v>0</v>
      </c>
    </row>
    <row r="24" spans="1:4" ht="18">
      <c r="A24" s="7" t="s">
        <v>3</v>
      </c>
      <c r="B24" s="8"/>
      <c r="C24" s="8">
        <v>85</v>
      </c>
      <c r="D24" s="9">
        <f t="shared" si="0"/>
        <v>0</v>
      </c>
    </row>
    <row r="25" spans="1:4" ht="18.75" thickBot="1">
      <c r="A25" s="10" t="s">
        <v>14</v>
      </c>
      <c r="B25" s="11"/>
      <c r="C25" s="11">
        <v>65</v>
      </c>
      <c r="D25" s="12">
        <f t="shared" si="0"/>
        <v>0</v>
      </c>
    </row>
    <row r="26" spans="1:4" ht="18.75">
      <c r="A26" s="37" t="s">
        <v>4</v>
      </c>
      <c r="B26" s="38"/>
      <c r="C26" s="38"/>
      <c r="D26" s="13">
        <v>0</v>
      </c>
    </row>
    <row r="27" spans="1:4" ht="18">
      <c r="A27" s="7" t="s">
        <v>5</v>
      </c>
      <c r="B27" s="8"/>
      <c r="C27" s="8">
        <v>250</v>
      </c>
      <c r="D27" s="9">
        <f t="shared" si="0"/>
        <v>0</v>
      </c>
    </row>
    <row r="28" spans="1:4" ht="18">
      <c r="A28" s="7" t="s">
        <v>6</v>
      </c>
      <c r="B28" s="8"/>
      <c r="C28" s="8">
        <v>300</v>
      </c>
      <c r="D28" s="9">
        <f t="shared" si="0"/>
        <v>0</v>
      </c>
    </row>
    <row r="29" spans="1:4" ht="18">
      <c r="A29" s="7" t="s">
        <v>7</v>
      </c>
      <c r="B29" s="8"/>
      <c r="C29" s="8">
        <v>350</v>
      </c>
      <c r="D29" s="9">
        <f t="shared" si="0"/>
        <v>0</v>
      </c>
    </row>
    <row r="30" spans="1:4" ht="18">
      <c r="A30" s="7" t="s">
        <v>8</v>
      </c>
      <c r="B30" s="8"/>
      <c r="C30" s="8">
        <v>100</v>
      </c>
      <c r="D30" s="9">
        <f t="shared" si="0"/>
        <v>0</v>
      </c>
    </row>
    <row r="31" spans="1:4" ht="18">
      <c r="A31" s="7" t="s">
        <v>9</v>
      </c>
      <c r="B31" s="8"/>
      <c r="C31" s="8">
        <v>150</v>
      </c>
      <c r="D31" s="9">
        <f t="shared" si="0"/>
        <v>0</v>
      </c>
    </row>
    <row r="32" spans="1:4" ht="18">
      <c r="A32" s="7" t="s">
        <v>10</v>
      </c>
      <c r="B32" s="8"/>
      <c r="C32" s="8">
        <v>200</v>
      </c>
      <c r="D32" s="9">
        <f t="shared" si="0"/>
        <v>0</v>
      </c>
    </row>
    <row r="33" spans="1:4" ht="18.75" thickBot="1">
      <c r="A33" s="10" t="s">
        <v>63</v>
      </c>
      <c r="B33" s="11"/>
      <c r="C33" s="11">
        <v>200</v>
      </c>
      <c r="D33" s="12">
        <f t="shared" si="0"/>
        <v>0</v>
      </c>
    </row>
    <row r="34" spans="1:4" ht="18.75">
      <c r="A34" s="37" t="s">
        <v>11</v>
      </c>
      <c r="B34" s="38"/>
      <c r="C34" s="38"/>
      <c r="D34" s="13">
        <v>0</v>
      </c>
    </row>
    <row r="35" spans="1:4" ht="18">
      <c r="A35" s="7" t="s">
        <v>46</v>
      </c>
      <c r="B35" s="8"/>
      <c r="C35" s="8">
        <v>40</v>
      </c>
      <c r="D35" s="9">
        <f t="shared" si="0"/>
        <v>0</v>
      </c>
    </row>
    <row r="36" spans="1:4" ht="18">
      <c r="A36" s="7" t="s">
        <v>12</v>
      </c>
      <c r="B36" s="8"/>
      <c r="C36" s="8">
        <v>80</v>
      </c>
      <c r="D36" s="9">
        <f t="shared" si="0"/>
        <v>0</v>
      </c>
    </row>
    <row r="37" spans="1:4" ht="18">
      <c r="A37" s="7" t="s">
        <v>47</v>
      </c>
      <c r="B37" s="8"/>
      <c r="C37" s="8">
        <v>100</v>
      </c>
      <c r="D37" s="9">
        <f t="shared" si="0"/>
        <v>0</v>
      </c>
    </row>
    <row r="38" spans="1:4" ht="18">
      <c r="A38" s="7" t="s">
        <v>13</v>
      </c>
      <c r="B38" s="8"/>
      <c r="C38" s="8">
        <v>80</v>
      </c>
      <c r="D38" s="9">
        <f t="shared" si="0"/>
        <v>0</v>
      </c>
    </row>
    <row r="39" spans="1:4" ht="18.75" thickBot="1">
      <c r="A39" s="7" t="s">
        <v>52</v>
      </c>
      <c r="B39" s="8"/>
      <c r="C39" s="8">
        <v>100</v>
      </c>
      <c r="D39" s="9">
        <f t="shared" si="0"/>
        <v>0</v>
      </c>
    </row>
    <row r="40" spans="1:4" ht="18.75">
      <c r="A40" s="44" t="s">
        <v>18</v>
      </c>
      <c r="B40" s="45"/>
      <c r="C40" s="45"/>
      <c r="D40" s="13">
        <v>0</v>
      </c>
    </row>
    <row r="41" spans="1:4" ht="18">
      <c r="A41" s="7" t="s">
        <v>0</v>
      </c>
      <c r="B41" s="8"/>
      <c r="C41" s="8">
        <v>60</v>
      </c>
      <c r="D41" s="9">
        <f aca="true" t="shared" si="1" ref="D41:D47">B41*C41</f>
        <v>0</v>
      </c>
    </row>
    <row r="42" spans="1:4" ht="18">
      <c r="A42" s="7" t="s">
        <v>33</v>
      </c>
      <c r="B42" s="8"/>
      <c r="C42" s="8">
        <v>200</v>
      </c>
      <c r="D42" s="9">
        <f t="shared" si="1"/>
        <v>0</v>
      </c>
    </row>
    <row r="43" spans="1:4" ht="18">
      <c r="A43" s="7" t="s">
        <v>34</v>
      </c>
      <c r="B43" s="8"/>
      <c r="C43" s="8">
        <v>150</v>
      </c>
      <c r="D43" s="9">
        <f t="shared" si="1"/>
        <v>0</v>
      </c>
    </row>
    <row r="44" spans="1:4" ht="18">
      <c r="A44" s="7" t="s">
        <v>35</v>
      </c>
      <c r="B44" s="8"/>
      <c r="C44" s="8">
        <v>75</v>
      </c>
      <c r="D44" s="9">
        <f t="shared" si="1"/>
        <v>0</v>
      </c>
    </row>
    <row r="45" spans="1:4" ht="18">
      <c r="A45" s="7" t="s">
        <v>36</v>
      </c>
      <c r="B45" s="8"/>
      <c r="C45" s="8">
        <v>100</v>
      </c>
      <c r="D45" s="9">
        <f t="shared" si="1"/>
        <v>0</v>
      </c>
    </row>
    <row r="46" spans="1:4" ht="18">
      <c r="A46" s="7" t="s">
        <v>37</v>
      </c>
      <c r="B46" s="8"/>
      <c r="C46" s="8">
        <v>50</v>
      </c>
      <c r="D46" s="9">
        <f t="shared" si="1"/>
        <v>0</v>
      </c>
    </row>
    <row r="47" spans="1:4" ht="18.75" thickBot="1">
      <c r="A47" s="7" t="s">
        <v>53</v>
      </c>
      <c r="B47" s="8"/>
      <c r="C47" s="11">
        <v>150</v>
      </c>
      <c r="D47" s="9">
        <f t="shared" si="1"/>
        <v>0</v>
      </c>
    </row>
    <row r="48" spans="1:4" ht="18.75">
      <c r="A48" s="37" t="s">
        <v>38</v>
      </c>
      <c r="B48" s="38"/>
      <c r="C48" s="38"/>
      <c r="D48" s="13">
        <v>0</v>
      </c>
    </row>
    <row r="49" spans="1:4" ht="18">
      <c r="A49" s="7" t="s">
        <v>39</v>
      </c>
      <c r="B49" s="8"/>
      <c r="C49" s="8">
        <v>150</v>
      </c>
      <c r="D49" s="9">
        <f aca="true" t="shared" si="2" ref="D49:D60">B49*C49</f>
        <v>0</v>
      </c>
    </row>
    <row r="50" spans="1:4" ht="18">
      <c r="A50" s="7" t="s">
        <v>20</v>
      </c>
      <c r="B50" s="8"/>
      <c r="C50" s="8">
        <v>50</v>
      </c>
      <c r="D50" s="9">
        <f t="shared" si="2"/>
        <v>0</v>
      </c>
    </row>
    <row r="51" spans="1:4" ht="18">
      <c r="A51" s="7" t="s">
        <v>21</v>
      </c>
      <c r="B51" s="8"/>
      <c r="C51" s="8">
        <v>50</v>
      </c>
      <c r="D51" s="9">
        <f t="shared" si="2"/>
        <v>0</v>
      </c>
    </row>
    <row r="52" spans="1:4" ht="18">
      <c r="A52" s="7" t="s">
        <v>22</v>
      </c>
      <c r="B52" s="8"/>
      <c r="C52" s="8" t="s">
        <v>1</v>
      </c>
      <c r="D52" s="9"/>
    </row>
    <row r="53" spans="1:4" ht="18">
      <c r="A53" s="7" t="s">
        <v>23</v>
      </c>
      <c r="B53" s="8"/>
      <c r="C53" s="8" t="s">
        <v>1</v>
      </c>
      <c r="D53" s="9"/>
    </row>
    <row r="54" spans="1:4" ht="17.25" customHeight="1" thickBot="1">
      <c r="A54" s="10" t="s">
        <v>24</v>
      </c>
      <c r="B54" s="11"/>
      <c r="C54" s="11">
        <v>50</v>
      </c>
      <c r="D54" s="9">
        <f t="shared" si="2"/>
        <v>0</v>
      </c>
    </row>
    <row r="55" spans="1:4" ht="17.25" customHeight="1" thickBot="1">
      <c r="A55" s="32"/>
      <c r="B55" s="33"/>
      <c r="C55" s="33"/>
      <c r="D55" s="9"/>
    </row>
    <row r="56" spans="1:4" ht="18.75">
      <c r="A56" s="37" t="s">
        <v>25</v>
      </c>
      <c r="B56" s="38"/>
      <c r="C56" s="38"/>
      <c r="D56" s="9"/>
    </row>
    <row r="57" spans="1:4" ht="19.5" customHeight="1">
      <c r="A57" s="7" t="s">
        <v>26</v>
      </c>
      <c r="B57" s="8"/>
      <c r="C57" s="8">
        <v>15</v>
      </c>
      <c r="D57" s="9">
        <f t="shared" si="2"/>
        <v>0</v>
      </c>
    </row>
    <row r="58" spans="1:4" ht="18">
      <c r="A58" s="7" t="s">
        <v>27</v>
      </c>
      <c r="B58" s="8"/>
      <c r="C58" s="14">
        <v>5</v>
      </c>
      <c r="D58" s="9">
        <f t="shared" si="2"/>
        <v>0</v>
      </c>
    </row>
    <row r="59" spans="1:4" ht="18" customHeight="1">
      <c r="A59" s="7" t="s">
        <v>28</v>
      </c>
      <c r="B59" s="8"/>
      <c r="C59" s="8">
        <v>25</v>
      </c>
      <c r="D59" s="9">
        <f t="shared" si="2"/>
        <v>0</v>
      </c>
    </row>
    <row r="60" spans="1:4" ht="18.75" thickBot="1">
      <c r="A60" s="10" t="s">
        <v>29</v>
      </c>
      <c r="B60" s="11"/>
      <c r="C60" s="11">
        <v>10</v>
      </c>
      <c r="D60" s="9">
        <f t="shared" si="2"/>
        <v>0</v>
      </c>
    </row>
    <row r="61" spans="1:4" ht="18.75" thickBot="1">
      <c r="A61" s="41" t="s">
        <v>40</v>
      </c>
      <c r="B61" s="42"/>
      <c r="C61" s="43"/>
      <c r="D61" s="36">
        <f>SUM(SUM(D2:D60))</f>
        <v>0</v>
      </c>
    </row>
    <row r="62" spans="1:4" ht="19.5" thickBot="1">
      <c r="A62" s="46" t="s">
        <v>48</v>
      </c>
      <c r="B62" s="46"/>
      <c r="C62" s="46"/>
      <c r="D62" s="27"/>
    </row>
    <row r="63" spans="1:3" ht="18.75" thickBot="1">
      <c r="A63" s="28" t="s">
        <v>49</v>
      </c>
      <c r="B63" s="29"/>
      <c r="C63" s="29">
        <v>100</v>
      </c>
    </row>
    <row r="64" spans="1:3" ht="18.75" thickBot="1">
      <c r="A64" s="28" t="s">
        <v>50</v>
      </c>
      <c r="B64" s="30"/>
      <c r="C64" s="29" t="s">
        <v>51</v>
      </c>
    </row>
    <row r="65" spans="1:3" ht="18.75" thickBot="1">
      <c r="A65" s="28" t="s">
        <v>60</v>
      </c>
      <c r="B65" s="29"/>
      <c r="C65" s="29">
        <v>150</v>
      </c>
    </row>
    <row r="67" ht="35.25">
      <c r="D67" s="23"/>
    </row>
    <row r="68" spans="2:3" ht="35.25">
      <c r="B68" s="23"/>
      <c r="C68" s="23"/>
    </row>
    <row r="69" ht="18">
      <c r="A69" s="3" t="s">
        <v>43</v>
      </c>
    </row>
    <row r="70" ht="24.75">
      <c r="A70" s="15" t="s">
        <v>61</v>
      </c>
    </row>
    <row r="71" ht="24.75">
      <c r="A71" s="31" t="s">
        <v>64</v>
      </c>
    </row>
    <row r="72" ht="18">
      <c r="A72" s="4"/>
    </row>
    <row r="73" ht="35.25">
      <c r="A73" s="22" t="s">
        <v>44</v>
      </c>
    </row>
    <row r="84" spans="1:4" s="24" customFormat="1" ht="35.25">
      <c r="A84" s="1"/>
      <c r="B84" s="2"/>
      <c r="C84" s="2"/>
      <c r="D84" s="2"/>
    </row>
  </sheetData>
  <sheetProtection/>
  <mergeCells count="12">
    <mergeCell ref="A61:C61"/>
    <mergeCell ref="A34:C34"/>
    <mergeCell ref="A40:C40"/>
    <mergeCell ref="A48:C48"/>
    <mergeCell ref="A56:C56"/>
    <mergeCell ref="A62:C62"/>
    <mergeCell ref="A26:C26"/>
    <mergeCell ref="A16:C16"/>
    <mergeCell ref="A22:C22"/>
    <mergeCell ref="A4:C4"/>
    <mergeCell ref="A10:C10"/>
    <mergeCell ref="A15:C15"/>
  </mergeCells>
  <hyperlinks>
    <hyperlink ref="A1" r:id="rId1" tooltip="Перейти на наш сайт" display="http://www.elektrik.kh.ua/"/>
    <hyperlink ref="A73" r:id="rId2" display="http://elektrik.kh.ua"/>
  </hyperlinks>
  <printOptions/>
  <pageMargins left="0.75" right="0.44" top="1" bottom="1" header="0.5" footer="0.5"/>
  <pageSetup fitToHeight="2" fitToWidth="1" horizontalDpi="600" verticalDpi="600" orientation="portrait" paperSize="9" scale="56" r:id="rId3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</dc:creator>
  <cp:keywords/>
  <dc:description/>
  <cp:lastModifiedBy>c400</cp:lastModifiedBy>
  <cp:lastPrinted>2009-09-09T09:37:00Z</cp:lastPrinted>
  <dcterms:created xsi:type="dcterms:W3CDTF">2008-12-30T11:11:50Z</dcterms:created>
  <dcterms:modified xsi:type="dcterms:W3CDTF">2018-04-04T18:11:43Z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